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175" activeTab="0"/>
  </bookViews>
  <sheets>
    <sheet name="Kosztorys uproszczony_oferent" sheetId="1" r:id="rId1"/>
  </sheets>
  <definedNames/>
  <calcPr fullCalcOnLoad="1"/>
</workbook>
</file>

<file path=xl/sharedStrings.xml><?xml version="1.0" encoding="utf-8"?>
<sst xmlns="http://schemas.openxmlformats.org/spreadsheetml/2006/main" count="232" uniqueCount="94">
  <si>
    <t/>
  </si>
  <si>
    <t>Numer</t>
  </si>
  <si>
    <t>Podstawa</t>
  </si>
  <si>
    <t>Opis</t>
  </si>
  <si>
    <t>Ilość</t>
  </si>
  <si>
    <t>Wycena szkód powstałych w wyniku awarii kanalizacji sanitarnej w budynku Delegatury Kuratorium Oświaty w Bielsku Białej przy ul. Piastowskiej 44</t>
  </si>
  <si>
    <t>Element</t>
  </si>
  <si>
    <t>1</t>
  </si>
  <si>
    <t>Demontaże</t>
  </si>
  <si>
    <t>KNR 402/235/8</t>
  </si>
  <si>
    <t>kpl</t>
  </si>
  <si>
    <t>Demontaż ustępu z miską fajansową</t>
  </si>
  <si>
    <t>2</t>
  </si>
  <si>
    <t>KNR 402/233/4</t>
  </si>
  <si>
    <t>szt</t>
  </si>
  <si>
    <t>Demontaż podejścia odpływowego z rur żeliwnych, Fi·100·mm</t>
  </si>
  <si>
    <t>3</t>
  </si>
  <si>
    <t>KNR 402/230/5</t>
  </si>
  <si>
    <t>m</t>
  </si>
  <si>
    <t>Demontaż rurociągu żeliwnego kanalizacyjnego na ścianach budynku, Fi·150·mm</t>
  </si>
  <si>
    <t>Instalacja kanalizacyjna</t>
  </si>
  <si>
    <t>4</t>
  </si>
  <si>
    <t>KNR 215/205/4</t>
  </si>
  <si>
    <t>Rurociągi z PCW, na ścianach, łączone metodą wciskową, Fi 110·mm</t>
  </si>
  <si>
    <t>5</t>
  </si>
  <si>
    <t>KNR 402/211/6</t>
  </si>
  <si>
    <t>Wstawienie trójnika z PCW z uszczelnieniem pierścieniami gumowymi, Fi·110·mm</t>
  </si>
  <si>
    <t>6</t>
  </si>
  <si>
    <t>KNR 402/202/4</t>
  </si>
  <si>
    <t>Wymiana trójnika żeliwnego kanalizacyjnego kielichowego, Fi·150·mm</t>
  </si>
  <si>
    <t>7</t>
  </si>
  <si>
    <t>KNR 215/208/5</t>
  </si>
  <si>
    <t>podejście</t>
  </si>
  <si>
    <t>Dodatek za podejścia odpływowe z rur PCW, łączone metodą wciskową, Fi 110·mm</t>
  </si>
  <si>
    <t>8</t>
  </si>
  <si>
    <t>KNR 215/224/3</t>
  </si>
  <si>
    <t>Ustępy pojedyncze, z płuczką z porcelany</t>
  </si>
  <si>
    <t>Roboty budowlane towarzyszące</t>
  </si>
  <si>
    <t>9</t>
  </si>
  <si>
    <t>KNR 401/208/3</t>
  </si>
  <si>
    <t>Przebicie otworów w elementach z betonu o powierzchni do 0,05·m2, beton żwirowy, grubość do 30·cm</t>
  </si>
  <si>
    <t>10</t>
  </si>
  <si>
    <t>KNR 401/333/10</t>
  </si>
  <si>
    <t>Przebicie otworów w ścianach z cegieł, zaprawa cementowo-wapienna, grubość ścian 1 1/2 cegły</t>
  </si>
  <si>
    <t>11</t>
  </si>
  <si>
    <t>KNR 401/811/7</t>
  </si>
  <si>
    <t>m2</t>
  </si>
  <si>
    <t>Rozebranie posadzek z płytek na zaprawie cementowej</t>
  </si>
  <si>
    <t>12</t>
  </si>
  <si>
    <t>KNR 401/211/3</t>
  </si>
  <si>
    <t>Skucie nierówności betonu, głębokość do 5·cm, na podłogach</t>
  </si>
  <si>
    <t>13</t>
  </si>
  <si>
    <t>KNR 401/206/4</t>
  </si>
  <si>
    <t>Zabetonowanie otworów w stropach i ścianach, otwory do 0,2·m2, głębokość ponad 10·cm</t>
  </si>
  <si>
    <t>14</t>
  </si>
  <si>
    <t>KNR 401/323/4 (1)</t>
  </si>
  <si>
    <t>Zamurowanie przebić, ściany grubości ponad 1 cegły</t>
  </si>
  <si>
    <t>15</t>
  </si>
  <si>
    <t>KNR 401/803/1</t>
  </si>
  <si>
    <t>Uzupełnienie posadzek cementowych jednolitych, posadzka, 1,0-5,0·m2 (w 1 miejscu), z zatarciem na ostro</t>
  </si>
  <si>
    <t>16</t>
  </si>
  <si>
    <t>KNR 12/1118/6</t>
  </si>
  <si>
    <t>Posadzki płytkowe z kamieni sztucznych układanych na klej, płytki 20x20·cm, metoda zwykła</t>
  </si>
  <si>
    <t>17</t>
  </si>
  <si>
    <t>KNR 401/1202/8</t>
  </si>
  <si>
    <t>Zeskrobanie i zmycie starej farby, pomieszczenia o powierzchni podłogi do 5·m2</t>
  </si>
  <si>
    <t>18</t>
  </si>
  <si>
    <t>KNR 202/2009/1</t>
  </si>
  <si>
    <t>Tynki wewnętrzne 1-warstwowe grubości 3·mm z gipsu szpachlowego wykonywane ręcznie</t>
  </si>
  <si>
    <t>19</t>
  </si>
  <si>
    <t>KNR 202/1505/3</t>
  </si>
  <si>
    <t>Malowanie farbami emulsyjnymi wewnętrznych podłoży gipsowych z gruntowaniem, 2-krotne</t>
  </si>
  <si>
    <t>20</t>
  </si>
  <si>
    <t>KNR 401/108/15</t>
  </si>
  <si>
    <t>m3</t>
  </si>
  <si>
    <t>Wywóz gruzu samochodami skrzyniowymi, do 1·km.</t>
  </si>
  <si>
    <t>21</t>
  </si>
  <si>
    <t>KNR 401/108/16</t>
  </si>
  <si>
    <t>Wywóz gruzu samochodami skrzyniowymi, na każdy następny 1·km</t>
  </si>
  <si>
    <t>Jednostka</t>
  </si>
  <si>
    <t>Krotność</t>
  </si>
  <si>
    <t>Wyliczona wart. jedn.</t>
  </si>
  <si>
    <t>Wartość z narz.</t>
  </si>
  <si>
    <t>Razem</t>
  </si>
  <si>
    <t>Podatek VAT 23%</t>
  </si>
  <si>
    <t>Ogółem</t>
  </si>
  <si>
    <t>22</t>
  </si>
  <si>
    <t>BCM 1.1122.01-3.150.20</t>
  </si>
  <si>
    <t>Instalacje oświetleniowe</t>
  </si>
  <si>
    <t>wypust</t>
  </si>
  <si>
    <t>23</t>
  </si>
  <si>
    <t>BCM 1.1122.01-3.150.30</t>
  </si>
  <si>
    <t>Instalacje gniazd wtykowych</t>
  </si>
  <si>
    <t xml:space="preserve">załącznik Nr 1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</si>
</sst>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top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6.57421875" style="0" customWidth="1"/>
    <col min="2" max="2" width="16.421875" style="0" customWidth="1"/>
    <col min="3" max="3" width="56.7109375" style="0" customWidth="1"/>
    <col min="4" max="4" width="8.57421875" style="0" customWidth="1"/>
    <col min="5" max="5" width="6.421875" style="0" customWidth="1"/>
    <col min="6" max="6" width="9.28125" style="0" customWidth="1"/>
    <col min="7" max="7" width="11.140625" style="0" customWidth="1"/>
    <col min="8" max="8" width="9.8515625" style="0" customWidth="1"/>
    <col min="9" max="9" width="7.00390625" style="0" customWidth="1"/>
  </cols>
  <sheetData>
    <row r="1" spans="5:8" ht="14.25" customHeight="1">
      <c r="E1" s="25" t="s">
        <v>93</v>
      </c>
      <c r="F1" s="26"/>
      <c r="G1" s="26"/>
      <c r="H1" s="26"/>
    </row>
    <row r="2" ht="14.25" customHeight="1"/>
    <row r="3" spans="1:8" ht="33.75" customHeight="1">
      <c r="A3" s="18" t="s">
        <v>5</v>
      </c>
      <c r="B3" s="18"/>
      <c r="C3" s="18"/>
      <c r="D3" s="18"/>
      <c r="E3" s="18"/>
      <c r="F3" s="18"/>
      <c r="G3" s="18"/>
      <c r="H3" s="18"/>
    </row>
    <row r="5" spans="1:12" s="1" customFormat="1" ht="25.5">
      <c r="A5" s="5" t="s">
        <v>1</v>
      </c>
      <c r="B5" s="5" t="s">
        <v>2</v>
      </c>
      <c r="C5" s="5" t="s">
        <v>3</v>
      </c>
      <c r="D5" s="5" t="s">
        <v>79</v>
      </c>
      <c r="E5" s="5" t="s">
        <v>4</v>
      </c>
      <c r="F5" s="5" t="s">
        <v>80</v>
      </c>
      <c r="G5" s="5" t="s">
        <v>81</v>
      </c>
      <c r="H5" s="5" t="s">
        <v>82</v>
      </c>
      <c r="I5" s="2" t="s">
        <v>0</v>
      </c>
      <c r="J5" s="3"/>
      <c r="K5" s="3"/>
      <c r="L5" s="3"/>
    </row>
    <row r="6" spans="1:12" ht="15">
      <c r="A6" s="7" t="s">
        <v>7</v>
      </c>
      <c r="B6" s="8" t="s">
        <v>6</v>
      </c>
      <c r="C6" s="8" t="s">
        <v>8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4" t="s">
        <v>0</v>
      </c>
      <c r="J6" s="4" t="s">
        <v>0</v>
      </c>
      <c r="K6" s="4" t="s">
        <v>0</v>
      </c>
      <c r="L6" s="4" t="s">
        <v>0</v>
      </c>
    </row>
    <row r="7" spans="1:12" ht="14.25">
      <c r="A7" s="9" t="s">
        <v>7</v>
      </c>
      <c r="B7" s="10" t="s">
        <v>9</v>
      </c>
      <c r="C7" s="10" t="s">
        <v>11</v>
      </c>
      <c r="D7" s="10" t="s">
        <v>10</v>
      </c>
      <c r="E7" s="11">
        <v>2</v>
      </c>
      <c r="F7" s="11">
        <v>1</v>
      </c>
      <c r="G7" s="13"/>
      <c r="H7" s="13">
        <f>SUM(E7*F7*G7)</f>
        <v>0</v>
      </c>
      <c r="I7" s="4" t="s">
        <v>0</v>
      </c>
      <c r="J7" s="4" t="s">
        <v>0</v>
      </c>
      <c r="K7" s="4" t="s">
        <v>0</v>
      </c>
      <c r="L7" s="4" t="s">
        <v>0</v>
      </c>
    </row>
    <row r="8" spans="1:12" ht="28.5">
      <c r="A8" s="9" t="s">
        <v>12</v>
      </c>
      <c r="B8" s="10" t="s">
        <v>13</v>
      </c>
      <c r="C8" s="10" t="s">
        <v>15</v>
      </c>
      <c r="D8" s="10" t="s">
        <v>14</v>
      </c>
      <c r="E8" s="11">
        <v>2</v>
      </c>
      <c r="F8" s="11">
        <v>1</v>
      </c>
      <c r="G8" s="13"/>
      <c r="H8" s="13">
        <f aca="true" t="shared" si="0" ref="H8:H31">SUM(E8*F8*G8)</f>
        <v>0</v>
      </c>
      <c r="I8" s="4" t="s">
        <v>0</v>
      </c>
      <c r="J8" s="4" t="s">
        <v>0</v>
      </c>
      <c r="K8" s="4" t="s">
        <v>0</v>
      </c>
      <c r="L8" s="4" t="s">
        <v>0</v>
      </c>
    </row>
    <row r="9" spans="1:12" ht="28.5">
      <c r="A9" s="9" t="s">
        <v>16</v>
      </c>
      <c r="B9" s="10" t="s">
        <v>17</v>
      </c>
      <c r="C9" s="10" t="s">
        <v>19</v>
      </c>
      <c r="D9" s="10" t="s">
        <v>18</v>
      </c>
      <c r="E9" s="11">
        <v>9</v>
      </c>
      <c r="F9" s="11">
        <v>1</v>
      </c>
      <c r="G9" s="13"/>
      <c r="H9" s="13">
        <f t="shared" si="0"/>
        <v>0</v>
      </c>
      <c r="I9" s="4" t="s">
        <v>0</v>
      </c>
      <c r="J9" s="4" t="s">
        <v>0</v>
      </c>
      <c r="K9" s="4" t="s">
        <v>0</v>
      </c>
      <c r="L9" s="4" t="s">
        <v>0</v>
      </c>
    </row>
    <row r="10" spans="1:12" ht="15">
      <c r="A10" s="7" t="s">
        <v>12</v>
      </c>
      <c r="B10" s="8" t="s">
        <v>6</v>
      </c>
      <c r="C10" s="8" t="s">
        <v>20</v>
      </c>
      <c r="D10" s="6" t="s">
        <v>0</v>
      </c>
      <c r="E10" s="6" t="s">
        <v>0</v>
      </c>
      <c r="F10" s="6" t="s">
        <v>0</v>
      </c>
      <c r="G10" s="14" t="s">
        <v>0</v>
      </c>
      <c r="H10" s="13"/>
      <c r="I10" s="4" t="s">
        <v>0</v>
      </c>
      <c r="J10" s="4" t="s">
        <v>0</v>
      </c>
      <c r="K10" s="4" t="s">
        <v>0</v>
      </c>
      <c r="L10" s="4" t="s">
        <v>0</v>
      </c>
    </row>
    <row r="11" spans="1:12" ht="28.5">
      <c r="A11" s="9" t="s">
        <v>21</v>
      </c>
      <c r="B11" s="10" t="s">
        <v>22</v>
      </c>
      <c r="C11" s="10" t="s">
        <v>23</v>
      </c>
      <c r="D11" s="10" t="s">
        <v>18</v>
      </c>
      <c r="E11" s="11">
        <v>9</v>
      </c>
      <c r="F11" s="11">
        <v>1</v>
      </c>
      <c r="G11" s="13"/>
      <c r="H11" s="13">
        <f t="shared" si="0"/>
        <v>0</v>
      </c>
      <c r="I11" s="4" t="s">
        <v>0</v>
      </c>
      <c r="J11" s="4" t="s">
        <v>0</v>
      </c>
      <c r="K11" s="4" t="s">
        <v>0</v>
      </c>
      <c r="L11" s="4" t="s">
        <v>0</v>
      </c>
    </row>
    <row r="12" spans="1:12" ht="28.5">
      <c r="A12" s="9" t="s">
        <v>24</v>
      </c>
      <c r="B12" s="10" t="s">
        <v>25</v>
      </c>
      <c r="C12" s="10" t="s">
        <v>26</v>
      </c>
      <c r="D12" s="10" t="s">
        <v>14</v>
      </c>
      <c r="E12" s="11">
        <v>2</v>
      </c>
      <c r="F12" s="11">
        <v>1</v>
      </c>
      <c r="G12" s="13"/>
      <c r="H12" s="13">
        <f t="shared" si="0"/>
        <v>0</v>
      </c>
      <c r="I12" s="4" t="s">
        <v>0</v>
      </c>
      <c r="J12" s="4" t="s">
        <v>0</v>
      </c>
      <c r="K12" s="4" t="s">
        <v>0</v>
      </c>
      <c r="L12" s="4" t="s">
        <v>0</v>
      </c>
    </row>
    <row r="13" spans="1:12" ht="28.5">
      <c r="A13" s="9" t="s">
        <v>27</v>
      </c>
      <c r="B13" s="10" t="s">
        <v>28</v>
      </c>
      <c r="C13" s="10" t="s">
        <v>29</v>
      </c>
      <c r="D13" s="10" t="s">
        <v>14</v>
      </c>
      <c r="E13" s="11">
        <v>1</v>
      </c>
      <c r="F13" s="11">
        <v>1</v>
      </c>
      <c r="G13" s="13"/>
      <c r="H13" s="13">
        <f t="shared" si="0"/>
        <v>0</v>
      </c>
      <c r="I13" s="4" t="s">
        <v>0</v>
      </c>
      <c r="J13" s="4" t="s">
        <v>0</v>
      </c>
      <c r="K13" s="4" t="s">
        <v>0</v>
      </c>
      <c r="L13" s="4" t="s">
        <v>0</v>
      </c>
    </row>
    <row r="14" spans="1:12" ht="28.5">
      <c r="A14" s="9" t="s">
        <v>30</v>
      </c>
      <c r="B14" s="10" t="s">
        <v>31</v>
      </c>
      <c r="C14" s="10" t="s">
        <v>33</v>
      </c>
      <c r="D14" s="10" t="s">
        <v>32</v>
      </c>
      <c r="E14" s="11">
        <v>2</v>
      </c>
      <c r="F14" s="11">
        <v>1</v>
      </c>
      <c r="G14" s="13"/>
      <c r="H14" s="13">
        <f t="shared" si="0"/>
        <v>0</v>
      </c>
      <c r="I14" s="4" t="s">
        <v>0</v>
      </c>
      <c r="J14" s="4" t="s">
        <v>0</v>
      </c>
      <c r="K14" s="4" t="s">
        <v>0</v>
      </c>
      <c r="L14" s="4" t="s">
        <v>0</v>
      </c>
    </row>
    <row r="15" spans="1:12" ht="14.25">
      <c r="A15" s="9" t="s">
        <v>34</v>
      </c>
      <c r="B15" s="10" t="s">
        <v>35</v>
      </c>
      <c r="C15" s="10" t="s">
        <v>36</v>
      </c>
      <c r="D15" s="10" t="s">
        <v>10</v>
      </c>
      <c r="E15" s="11">
        <v>2</v>
      </c>
      <c r="F15" s="11">
        <v>1</v>
      </c>
      <c r="G15" s="13"/>
      <c r="H15" s="13">
        <f t="shared" si="0"/>
        <v>0</v>
      </c>
      <c r="I15" s="4" t="s">
        <v>0</v>
      </c>
      <c r="J15" s="4" t="s">
        <v>0</v>
      </c>
      <c r="K15" s="4" t="s">
        <v>0</v>
      </c>
      <c r="L15" s="4" t="s">
        <v>0</v>
      </c>
    </row>
    <row r="16" spans="1:12" ht="15">
      <c r="A16" s="7" t="s">
        <v>16</v>
      </c>
      <c r="B16" s="8" t="s">
        <v>6</v>
      </c>
      <c r="C16" s="8" t="s">
        <v>37</v>
      </c>
      <c r="D16" s="6" t="s">
        <v>0</v>
      </c>
      <c r="E16" s="6" t="s">
        <v>0</v>
      </c>
      <c r="F16" s="6" t="s">
        <v>0</v>
      </c>
      <c r="G16" s="14" t="s">
        <v>0</v>
      </c>
      <c r="H16" s="13"/>
      <c r="I16" s="4" t="s">
        <v>0</v>
      </c>
      <c r="J16" s="4" t="s">
        <v>0</v>
      </c>
      <c r="K16" s="4" t="s">
        <v>0</v>
      </c>
      <c r="L16" s="4" t="s">
        <v>0</v>
      </c>
    </row>
    <row r="17" spans="1:12" ht="28.5">
      <c r="A17" s="9" t="s">
        <v>38</v>
      </c>
      <c r="B17" s="10" t="s">
        <v>39</v>
      </c>
      <c r="C17" s="10" t="s">
        <v>40</v>
      </c>
      <c r="D17" s="10" t="s">
        <v>14</v>
      </c>
      <c r="E17" s="11">
        <v>2</v>
      </c>
      <c r="F17" s="11">
        <v>1</v>
      </c>
      <c r="G17" s="13"/>
      <c r="H17" s="13">
        <f t="shared" si="0"/>
        <v>0</v>
      </c>
      <c r="I17" s="4" t="s">
        <v>0</v>
      </c>
      <c r="J17" s="4" t="s">
        <v>0</v>
      </c>
      <c r="K17" s="4" t="s">
        <v>0</v>
      </c>
      <c r="L17" s="4" t="s">
        <v>0</v>
      </c>
    </row>
    <row r="18" spans="1:12" ht="28.5">
      <c r="A18" s="9" t="s">
        <v>41</v>
      </c>
      <c r="B18" s="10" t="s">
        <v>42</v>
      </c>
      <c r="C18" s="10" t="s">
        <v>43</v>
      </c>
      <c r="D18" s="10" t="s">
        <v>14</v>
      </c>
      <c r="E18" s="11">
        <v>2</v>
      </c>
      <c r="F18" s="11">
        <v>1</v>
      </c>
      <c r="G18" s="13"/>
      <c r="H18" s="13">
        <f t="shared" si="0"/>
        <v>0</v>
      </c>
      <c r="I18" s="4" t="s">
        <v>0</v>
      </c>
      <c r="J18" s="4" t="s">
        <v>0</v>
      </c>
      <c r="K18" s="4" t="s">
        <v>0</v>
      </c>
      <c r="L18" s="4" t="s">
        <v>0</v>
      </c>
    </row>
    <row r="19" spans="1:12" ht="14.25">
      <c r="A19" s="9" t="s">
        <v>44</v>
      </c>
      <c r="B19" s="10" t="s">
        <v>45</v>
      </c>
      <c r="C19" s="10" t="s">
        <v>47</v>
      </c>
      <c r="D19" s="10" t="s">
        <v>46</v>
      </c>
      <c r="E19" s="11">
        <v>2.29</v>
      </c>
      <c r="F19" s="11">
        <v>1</v>
      </c>
      <c r="G19" s="13"/>
      <c r="H19" s="13">
        <f t="shared" si="0"/>
        <v>0</v>
      </c>
      <c r="I19" s="4" t="s">
        <v>0</v>
      </c>
      <c r="J19" s="4" t="s">
        <v>0</v>
      </c>
      <c r="K19" s="4" t="s">
        <v>0</v>
      </c>
      <c r="L19" s="4" t="s">
        <v>0</v>
      </c>
    </row>
    <row r="20" spans="1:12" ht="28.5">
      <c r="A20" s="9" t="s">
        <v>48</v>
      </c>
      <c r="B20" s="10" t="s">
        <v>49</v>
      </c>
      <c r="C20" s="10" t="s">
        <v>50</v>
      </c>
      <c r="D20" s="10" t="s">
        <v>46</v>
      </c>
      <c r="E20" s="11">
        <v>2.29</v>
      </c>
      <c r="F20" s="11">
        <v>1</v>
      </c>
      <c r="G20" s="13"/>
      <c r="H20" s="13">
        <f t="shared" si="0"/>
        <v>0</v>
      </c>
      <c r="I20" s="4" t="s">
        <v>0</v>
      </c>
      <c r="J20" s="4" t="s">
        <v>0</v>
      </c>
      <c r="K20" s="4" t="s">
        <v>0</v>
      </c>
      <c r="L20" s="4" t="s">
        <v>0</v>
      </c>
    </row>
    <row r="21" spans="1:12" ht="28.5">
      <c r="A21" s="9" t="s">
        <v>51</v>
      </c>
      <c r="B21" s="10" t="s">
        <v>52</v>
      </c>
      <c r="C21" s="10" t="s">
        <v>53</v>
      </c>
      <c r="D21" s="10" t="s">
        <v>14</v>
      </c>
      <c r="E21" s="11">
        <v>2</v>
      </c>
      <c r="F21" s="11">
        <v>1</v>
      </c>
      <c r="G21" s="13"/>
      <c r="H21" s="13">
        <f t="shared" si="0"/>
        <v>0</v>
      </c>
      <c r="I21" s="4" t="s">
        <v>0</v>
      </c>
      <c r="J21" s="4" t="s">
        <v>0</v>
      </c>
      <c r="K21" s="4" t="s">
        <v>0</v>
      </c>
      <c r="L21" s="4" t="s">
        <v>0</v>
      </c>
    </row>
    <row r="22" spans="1:12" ht="28.5">
      <c r="A22" s="9" t="s">
        <v>54</v>
      </c>
      <c r="B22" s="10" t="s">
        <v>55</v>
      </c>
      <c r="C22" s="10" t="s">
        <v>56</v>
      </c>
      <c r="D22" s="10" t="s">
        <v>14</v>
      </c>
      <c r="E22" s="11">
        <v>2</v>
      </c>
      <c r="F22" s="11">
        <v>1</v>
      </c>
      <c r="G22" s="13"/>
      <c r="H22" s="13">
        <f t="shared" si="0"/>
        <v>0</v>
      </c>
      <c r="I22" s="4" t="s">
        <v>0</v>
      </c>
      <c r="J22" s="4" t="s">
        <v>0</v>
      </c>
      <c r="K22" s="4" t="s">
        <v>0</v>
      </c>
      <c r="L22" s="4" t="s">
        <v>0</v>
      </c>
    </row>
    <row r="23" spans="1:12" ht="28.5">
      <c r="A23" s="9" t="s">
        <v>57</v>
      </c>
      <c r="B23" s="10" t="s">
        <v>58</v>
      </c>
      <c r="C23" s="10" t="s">
        <v>59</v>
      </c>
      <c r="D23" s="10" t="s">
        <v>46</v>
      </c>
      <c r="E23" s="11">
        <v>2.29</v>
      </c>
      <c r="F23" s="11">
        <v>1</v>
      </c>
      <c r="G23" s="13"/>
      <c r="H23" s="13">
        <f t="shared" si="0"/>
        <v>0</v>
      </c>
      <c r="I23" s="4" t="s">
        <v>0</v>
      </c>
      <c r="J23" s="4" t="s">
        <v>0</v>
      </c>
      <c r="K23" s="4" t="s">
        <v>0</v>
      </c>
      <c r="L23" s="4" t="s">
        <v>0</v>
      </c>
    </row>
    <row r="24" spans="1:12" ht="28.5">
      <c r="A24" s="9" t="s">
        <v>60</v>
      </c>
      <c r="B24" s="10" t="s">
        <v>61</v>
      </c>
      <c r="C24" s="10" t="s">
        <v>62</v>
      </c>
      <c r="D24" s="10" t="s">
        <v>46</v>
      </c>
      <c r="E24" s="11">
        <v>2.29</v>
      </c>
      <c r="F24" s="11">
        <v>1</v>
      </c>
      <c r="G24" s="13"/>
      <c r="H24" s="13">
        <f t="shared" si="0"/>
        <v>0</v>
      </c>
      <c r="I24" s="4" t="s">
        <v>0</v>
      </c>
      <c r="J24" s="4" t="s">
        <v>0</v>
      </c>
      <c r="K24" s="4" t="s">
        <v>0</v>
      </c>
      <c r="L24" s="4" t="s">
        <v>0</v>
      </c>
    </row>
    <row r="25" spans="1:12" ht="28.5">
      <c r="A25" s="9" t="s">
        <v>63</v>
      </c>
      <c r="B25" s="10" t="s">
        <v>64</v>
      </c>
      <c r="C25" s="10" t="s">
        <v>65</v>
      </c>
      <c r="D25" s="10" t="s">
        <v>46</v>
      </c>
      <c r="E25" s="11">
        <v>17</v>
      </c>
      <c r="F25" s="11">
        <v>1</v>
      </c>
      <c r="G25" s="13"/>
      <c r="H25" s="13">
        <f t="shared" si="0"/>
        <v>0</v>
      </c>
      <c r="I25" s="4" t="s">
        <v>0</v>
      </c>
      <c r="J25" s="4" t="s">
        <v>0</v>
      </c>
      <c r="K25" s="4" t="s">
        <v>0</v>
      </c>
      <c r="L25" s="4" t="s">
        <v>0</v>
      </c>
    </row>
    <row r="26" spans="1:12" ht="28.5">
      <c r="A26" s="9" t="s">
        <v>66</v>
      </c>
      <c r="B26" s="10" t="s">
        <v>67</v>
      </c>
      <c r="C26" s="10" t="s">
        <v>68</v>
      </c>
      <c r="D26" s="10" t="s">
        <v>46</v>
      </c>
      <c r="E26" s="11">
        <v>17</v>
      </c>
      <c r="F26" s="11">
        <v>1</v>
      </c>
      <c r="G26" s="13"/>
      <c r="H26" s="13">
        <f t="shared" si="0"/>
        <v>0</v>
      </c>
      <c r="I26" s="4" t="s">
        <v>0</v>
      </c>
      <c r="J26" s="4" t="s">
        <v>0</v>
      </c>
      <c r="K26" s="4" t="s">
        <v>0</v>
      </c>
      <c r="L26" s="4" t="s">
        <v>0</v>
      </c>
    </row>
    <row r="27" spans="1:12" ht="28.5">
      <c r="A27" s="9" t="s">
        <v>69</v>
      </c>
      <c r="B27" s="10" t="s">
        <v>70</v>
      </c>
      <c r="C27" s="10" t="s">
        <v>71</v>
      </c>
      <c r="D27" s="10" t="s">
        <v>46</v>
      </c>
      <c r="E27" s="11">
        <v>17</v>
      </c>
      <c r="F27" s="11">
        <v>1</v>
      </c>
      <c r="G27" s="13"/>
      <c r="H27" s="13">
        <f t="shared" si="0"/>
        <v>0</v>
      </c>
      <c r="I27" s="4" t="s">
        <v>0</v>
      </c>
      <c r="J27" s="4" t="s">
        <v>0</v>
      </c>
      <c r="K27" s="4" t="s">
        <v>0</v>
      </c>
      <c r="L27" s="4" t="s">
        <v>0</v>
      </c>
    </row>
    <row r="28" spans="1:12" ht="14.25">
      <c r="A28" s="9" t="s">
        <v>72</v>
      </c>
      <c r="B28" s="10" t="s">
        <v>73</v>
      </c>
      <c r="C28" s="10" t="s">
        <v>75</v>
      </c>
      <c r="D28" s="10" t="s">
        <v>74</v>
      </c>
      <c r="E28" s="11">
        <v>0.26</v>
      </c>
      <c r="F28" s="11">
        <v>1</v>
      </c>
      <c r="G28" s="13"/>
      <c r="H28" s="13">
        <f t="shared" si="0"/>
        <v>0</v>
      </c>
      <c r="I28" s="4" t="s">
        <v>0</v>
      </c>
      <c r="J28" s="4" t="s">
        <v>0</v>
      </c>
      <c r="K28" s="4" t="s">
        <v>0</v>
      </c>
      <c r="L28" s="4" t="s">
        <v>0</v>
      </c>
    </row>
    <row r="29" spans="1:12" ht="28.5">
      <c r="A29" s="9" t="s">
        <v>76</v>
      </c>
      <c r="B29" s="10" t="s">
        <v>77</v>
      </c>
      <c r="C29" s="10" t="s">
        <v>78</v>
      </c>
      <c r="D29" s="10" t="s">
        <v>74</v>
      </c>
      <c r="E29" s="11">
        <v>0.26</v>
      </c>
      <c r="F29" s="11">
        <v>9</v>
      </c>
      <c r="G29" s="13"/>
      <c r="H29" s="13">
        <f t="shared" si="0"/>
        <v>0</v>
      </c>
      <c r="I29" s="4" t="s">
        <v>0</v>
      </c>
      <c r="J29" s="4" t="s">
        <v>0</v>
      </c>
      <c r="K29" s="4" t="s">
        <v>0</v>
      </c>
      <c r="L29" s="4" t="s">
        <v>0</v>
      </c>
    </row>
    <row r="30" spans="1:12" ht="28.5">
      <c r="A30" s="9" t="s">
        <v>86</v>
      </c>
      <c r="B30" s="10" t="s">
        <v>87</v>
      </c>
      <c r="C30" s="10" t="s">
        <v>88</v>
      </c>
      <c r="D30" s="10" t="s">
        <v>89</v>
      </c>
      <c r="E30" s="11">
        <v>4</v>
      </c>
      <c r="F30" s="11">
        <v>1</v>
      </c>
      <c r="G30" s="13"/>
      <c r="H30" s="13">
        <f t="shared" si="0"/>
        <v>0</v>
      </c>
      <c r="I30" s="4"/>
      <c r="J30" s="4"/>
      <c r="K30" s="4"/>
      <c r="L30" s="4"/>
    </row>
    <row r="31" spans="1:12" ht="28.5">
      <c r="A31" s="9" t="s">
        <v>90</v>
      </c>
      <c r="B31" s="10" t="s">
        <v>91</v>
      </c>
      <c r="C31" s="10" t="s">
        <v>92</v>
      </c>
      <c r="D31" s="10" t="s">
        <v>89</v>
      </c>
      <c r="E31" s="11">
        <v>2</v>
      </c>
      <c r="F31" s="11">
        <v>1</v>
      </c>
      <c r="G31" s="13"/>
      <c r="H31" s="13">
        <f t="shared" si="0"/>
        <v>0</v>
      </c>
      <c r="I31" s="4"/>
      <c r="J31" s="4"/>
      <c r="K31" s="4"/>
      <c r="L31" s="4"/>
    </row>
    <row r="32" spans="1:12" ht="15">
      <c r="A32" s="19" t="s">
        <v>83</v>
      </c>
      <c r="B32" s="20"/>
      <c r="C32" s="21"/>
      <c r="D32" s="6" t="s">
        <v>0</v>
      </c>
      <c r="E32" s="6" t="s">
        <v>0</v>
      </c>
      <c r="F32" s="6" t="s">
        <v>0</v>
      </c>
      <c r="G32" s="14" t="s">
        <v>0</v>
      </c>
      <c r="H32" s="15">
        <f>SUM(H7:H29)</f>
        <v>0</v>
      </c>
      <c r="I32" s="4" t="s">
        <v>0</v>
      </c>
      <c r="J32" s="4" t="s">
        <v>0</v>
      </c>
      <c r="K32" s="4" t="s">
        <v>0</v>
      </c>
      <c r="L32" s="4" t="s">
        <v>0</v>
      </c>
    </row>
    <row r="33" spans="1:8" ht="12.75">
      <c r="A33" s="22" t="s">
        <v>84</v>
      </c>
      <c r="B33" s="23"/>
      <c r="C33" s="24"/>
      <c r="D33" s="12"/>
      <c r="E33" s="12"/>
      <c r="F33" s="12"/>
      <c r="G33" s="16"/>
      <c r="H33" s="17">
        <f>SUM(H32*23%)</f>
        <v>0</v>
      </c>
    </row>
    <row r="34" spans="1:8" ht="12.75">
      <c r="A34" s="22" t="s">
        <v>85</v>
      </c>
      <c r="B34" s="23"/>
      <c r="C34" s="24"/>
      <c r="D34" s="12"/>
      <c r="E34" s="12"/>
      <c r="F34" s="12"/>
      <c r="G34" s="16"/>
      <c r="H34" s="17">
        <f>SUM(H32:H33)</f>
        <v>0</v>
      </c>
    </row>
  </sheetData>
  <sheetProtection/>
  <mergeCells count="5">
    <mergeCell ref="A3:H3"/>
    <mergeCell ref="A32:C32"/>
    <mergeCell ref="A33:C33"/>
    <mergeCell ref="A34:C34"/>
    <mergeCell ref="E1:H1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Madej-Taraszkiewicz</dc:creator>
  <cp:keywords/>
  <dc:description/>
  <cp:lastModifiedBy>E.Taraszkiewicz</cp:lastModifiedBy>
  <dcterms:created xsi:type="dcterms:W3CDTF">2013-03-19T16:38:19Z</dcterms:created>
  <dcterms:modified xsi:type="dcterms:W3CDTF">2018-04-10T06:22:26Z</dcterms:modified>
  <cp:category/>
  <cp:version/>
  <cp:contentType/>
  <cp:contentStatus/>
</cp:coreProperties>
</file>